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<sst xmlns="http://schemas.openxmlformats.org/spreadsheetml/2006/main" count="23" uniqueCount="23">
  <si>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Opbrengsten </t>
  </si>
  <si>
    <t>Begroot 2012</t>
  </si>
  <si>
    <t>Werkelijk 2012</t>
  </si>
  <si>
    <t>Werkelijk 2011</t>
  </si>
  <si>
    <t>Contributie</t>
  </si>
  <si>
    <t>Advertenties</t>
  </si>
  <si>
    <r>
      <t xml:space="preserve">Bijdr.fractie infobulletin </t>
    </r>
    <r>
      <rPr>
        <sz val="10"/>
        <color indexed="9"/>
        <rFont val="Arial"/>
        <family val="2"/>
      </rPr>
      <t xml:space="preserve">   ...</t>
    </r>
    <r>
      <rPr>
        <sz val="10"/>
        <color indexed="8"/>
        <rFont val="Arial"/>
        <family val="2"/>
      </rPr>
      <t xml:space="preserve"> </t>
    </r>
  </si>
  <si>
    <t>Giften</t>
  </si>
  <si>
    <t>Rente spaarrekening</t>
  </si>
  <si>
    <t>Totaal ontvangen</t>
  </si>
  <si>
    <t>Uitgaven</t>
  </si>
  <si>
    <t>Infobulletin</t>
  </si>
  <si>
    <t>Bestuurskosten</t>
  </si>
  <si>
    <t>Vergaderkosten</t>
  </si>
  <si>
    <t>Bankkosten</t>
  </si>
  <si>
    <t>Verkiezingen</t>
  </si>
  <si>
    <t>Verenigingskosten</t>
  </si>
  <si>
    <t>Totaal uitgaven</t>
  </si>
  <si>
    <t>Resultaat</t>
  </si>
  <si>
    <t>Resultaatbestemming</t>
  </si>
  <si>
    <t>- Verkiezingsfonds</t>
  </si>
  <si>
    <t>- Permanente Campagne</t>
  </si>
  <si>
    <t>- Eigen vermogen vereniging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</si>
</sst>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#,##0_ ;[Red]\-#,##0\ 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164" fontId="3" fillId="0" borderId="11" xfId="57" applyFont="1" applyFill="1" applyBorder="1" applyAlignment="1">
      <alignment horizontal="left" vertical="center"/>
    </xf>
    <xf numFmtId="164" fontId="3" fillId="33" borderId="11" xfId="57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164" fontId="4" fillId="0" borderId="13" xfId="57" applyFont="1" applyFill="1" applyBorder="1" applyAlignment="1">
      <alignment horizontal="right" vertical="center"/>
    </xf>
    <xf numFmtId="164" fontId="4" fillId="33" borderId="13" xfId="57" applyFont="1" applyFill="1" applyBorder="1" applyAlignment="1">
      <alignment horizontal="right" vertical="center"/>
    </xf>
    <xf numFmtId="164" fontId="3" fillId="0" borderId="11" xfId="57" applyFont="1" applyBorder="1" applyAlignment="1">
      <alignment horizontal="right" vertical="center"/>
    </xf>
    <xf numFmtId="164" fontId="3" fillId="33" borderId="11" xfId="57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4" fillId="0" borderId="13" xfId="57" applyFont="1" applyBorder="1" applyAlignment="1">
      <alignment horizontal="right" vertical="center"/>
    </xf>
    <xf numFmtId="164" fontId="4" fillId="0" borderId="11" xfId="57" applyFont="1" applyBorder="1" applyAlignment="1">
      <alignment horizontal="right" vertical="center"/>
    </xf>
    <xf numFmtId="164" fontId="4" fillId="33" borderId="11" xfId="57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5" fontId="39" fillId="0" borderId="0" xfId="0" applyNumberFormat="1" applyFont="1" applyFill="1" applyBorder="1" applyAlignment="1">
      <alignment vertical="center"/>
    </xf>
    <xf numFmtId="164" fontId="39" fillId="0" borderId="0" xfId="57" applyFont="1" applyFill="1" applyBorder="1" applyAlignment="1">
      <alignment horizontal="right" vertical="center"/>
    </xf>
    <xf numFmtId="165" fontId="40" fillId="0" borderId="0" xfId="0" applyNumberFormat="1" applyFont="1" applyFill="1" applyBorder="1" applyAlignment="1">
      <alignment vertical="center"/>
    </xf>
    <xf numFmtId="164" fontId="40" fillId="0" borderId="0" xfId="57" applyFont="1" applyFill="1" applyBorder="1" applyAlignment="1">
      <alignment horizontal="right" vertical="center"/>
    </xf>
    <xf numFmtId="165" fontId="39" fillId="0" borderId="0" xfId="0" applyNumberFormat="1" applyFont="1" applyFill="1" applyBorder="1" applyAlignment="1" quotePrefix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5" sqref="A25"/>
    </sheetView>
  </sheetViews>
  <sheetFormatPr defaultColWidth="11.00390625" defaultRowHeight="15.75"/>
  <sheetData>
    <row r="1" spans="1:4" ht="15.75">
      <c r="A1" s="1" t="s">
        <v>0</v>
      </c>
      <c r="B1" s="2" t="s">
        <v>1</v>
      </c>
      <c r="C1" s="3" t="s">
        <v>2</v>
      </c>
      <c r="D1" s="2" t="s">
        <v>3</v>
      </c>
    </row>
    <row r="2" spans="1:4" ht="15.75">
      <c r="A2" s="4" t="s">
        <v>4</v>
      </c>
      <c r="B2" s="5">
        <v>3000</v>
      </c>
      <c r="C2" s="6">
        <v>3020.57</v>
      </c>
      <c r="D2" s="5">
        <v>3173.28</v>
      </c>
    </row>
    <row r="3" spans="1:4" ht="15.75">
      <c r="A3" s="4" t="s">
        <v>5</v>
      </c>
      <c r="B3" s="5">
        <v>240</v>
      </c>
      <c r="C3" s="6">
        <v>175</v>
      </c>
      <c r="D3" s="5">
        <v>741.25</v>
      </c>
    </row>
    <row r="4" spans="1:4" ht="15.75">
      <c r="A4" s="4" t="s">
        <v>6</v>
      </c>
      <c r="B4" s="5">
        <v>1100</v>
      </c>
      <c r="C4" s="6">
        <v>1061.62</v>
      </c>
      <c r="D4" s="5">
        <v>974.76</v>
      </c>
    </row>
    <row r="5" spans="1:4" ht="15.75">
      <c r="A5" s="4" t="s">
        <v>7</v>
      </c>
      <c r="B5" s="5">
        <v>250</v>
      </c>
      <c r="C5" s="6">
        <v>45</v>
      </c>
      <c r="D5" s="5">
        <v>280</v>
      </c>
    </row>
    <row r="6" spans="1:4" ht="15.75">
      <c r="A6" s="4" t="s">
        <v>8</v>
      </c>
      <c r="B6" s="5">
        <v>45</v>
      </c>
      <c r="C6" s="6">
        <v>44.31</v>
      </c>
      <c r="D6" s="5">
        <v>77.09</v>
      </c>
    </row>
    <row r="7" spans="1:4" ht="15.75">
      <c r="A7" s="1" t="s">
        <v>9</v>
      </c>
      <c r="B7" s="7">
        <f>SUM(B2:B6)</f>
        <v>4635</v>
      </c>
      <c r="C7" s="8">
        <f>SUM(C2:C6)</f>
        <v>4346.500000000001</v>
      </c>
      <c r="D7" s="7">
        <f>SUM(D2:D6)</f>
        <v>5246.38</v>
      </c>
    </row>
    <row r="8" spans="1:4" ht="15.75">
      <c r="A8" s="9"/>
      <c r="B8" s="10"/>
      <c r="C8" s="6"/>
      <c r="D8" s="10"/>
    </row>
    <row r="9" spans="1:4" ht="15.75">
      <c r="A9" s="1" t="s">
        <v>10</v>
      </c>
      <c r="B9" s="11"/>
      <c r="C9" s="12"/>
      <c r="D9" s="11"/>
    </row>
    <row r="10" spans="1:4" ht="15.75">
      <c r="A10" s="13" t="s">
        <v>11</v>
      </c>
      <c r="B10" s="5">
        <v>2750</v>
      </c>
      <c r="C10" s="6">
        <v>2216.71</v>
      </c>
      <c r="D10" s="5">
        <v>2820.41</v>
      </c>
    </row>
    <row r="11" spans="1:4" ht="15.75">
      <c r="A11" s="13" t="s">
        <v>12</v>
      </c>
      <c r="B11" s="5">
        <v>100</v>
      </c>
      <c r="C11" s="6">
        <v>0</v>
      </c>
      <c r="D11" s="5">
        <v>54.25</v>
      </c>
    </row>
    <row r="12" spans="1:4" ht="15.75">
      <c r="A12" s="13" t="s">
        <v>13</v>
      </c>
      <c r="B12" s="5">
        <v>500</v>
      </c>
      <c r="C12" s="6">
        <v>533.24</v>
      </c>
      <c r="D12" s="5">
        <v>464.59</v>
      </c>
    </row>
    <row r="13" spans="1:4" ht="15.75">
      <c r="A13" s="13" t="s">
        <v>14</v>
      </c>
      <c r="B13" s="5">
        <v>65</v>
      </c>
      <c r="C13" s="6">
        <v>80.49</v>
      </c>
      <c r="D13" s="5">
        <v>67.62</v>
      </c>
    </row>
    <row r="14" spans="1:4" ht="15.75">
      <c r="A14" s="13" t="s">
        <v>15</v>
      </c>
      <c r="B14" s="5">
        <v>150</v>
      </c>
      <c r="C14" s="6">
        <v>62.41</v>
      </c>
      <c r="D14" s="5">
        <v>11.95</v>
      </c>
    </row>
    <row r="15" spans="1:4" ht="15.75">
      <c r="A15" s="13" t="s">
        <v>16</v>
      </c>
      <c r="B15" s="5">
        <v>300</v>
      </c>
      <c r="C15" s="6">
        <v>125.08</v>
      </c>
      <c r="D15" s="5">
        <v>140.14</v>
      </c>
    </row>
    <row r="16" spans="1:4" ht="15.75">
      <c r="A16" s="1" t="s">
        <v>17</v>
      </c>
      <c r="B16" s="7">
        <f>SUM(B10:B15)</f>
        <v>3865</v>
      </c>
      <c r="C16" s="8">
        <f>SUM(C10:C15)</f>
        <v>3017.9299999999994</v>
      </c>
      <c r="D16" s="7">
        <f>SUM(D10:D15)</f>
        <v>3558.9599999999996</v>
      </c>
    </row>
    <row r="17" spans="1:4" ht="15.75">
      <c r="A17" s="14"/>
      <c r="B17" s="15"/>
      <c r="C17" s="15"/>
      <c r="D17" s="15"/>
    </row>
    <row r="18" spans="1:4" ht="15.75">
      <c r="A18" s="16" t="s">
        <v>18</v>
      </c>
      <c r="B18" s="17">
        <f>B7-B16</f>
        <v>770</v>
      </c>
      <c r="C18" s="17">
        <f>C7-C16</f>
        <v>1328.5700000000015</v>
      </c>
      <c r="D18" s="17">
        <f>D7-D16</f>
        <v>1687.4200000000005</v>
      </c>
    </row>
    <row r="19" spans="1:4" ht="15.75">
      <c r="A19" s="14"/>
      <c r="B19" s="15"/>
      <c r="C19" s="15"/>
      <c r="D19" s="15"/>
    </row>
    <row r="20" spans="1:4" ht="15.75">
      <c r="A20" s="16" t="s">
        <v>19</v>
      </c>
      <c r="B20" s="15"/>
      <c r="C20" s="15"/>
      <c r="D20" s="15"/>
    </row>
    <row r="21" spans="1:4" ht="15.75">
      <c r="A21" s="18" t="s">
        <v>20</v>
      </c>
      <c r="B21" s="15"/>
      <c r="C21" s="15">
        <f>1000+C5-C14</f>
        <v>982.59</v>
      </c>
      <c r="D21" s="15">
        <f>D5-D14+1000</f>
        <v>1268.05</v>
      </c>
    </row>
    <row r="22" spans="1:4" ht="15.75">
      <c r="A22" s="18" t="s">
        <v>21</v>
      </c>
      <c r="B22" s="15"/>
      <c r="C22" s="15">
        <v>0</v>
      </c>
      <c r="D22" s="15">
        <v>300</v>
      </c>
    </row>
    <row r="23" spans="1:4" ht="15.75">
      <c r="A23" s="18" t="s">
        <v>22</v>
      </c>
      <c r="B23" s="15"/>
      <c r="C23" s="15">
        <f>C18-C21-C22</f>
        <v>345.9800000000015</v>
      </c>
      <c r="D23" s="15">
        <f>D18-D21-D22</f>
        <v>119.37000000000057</v>
      </c>
    </row>
    <row r="24" spans="1:4" ht="15.75">
      <c r="A24" s="14"/>
      <c r="B24" s="15"/>
      <c r="C24" s="17">
        <f>SUM(C21:C23)</f>
        <v>1328.5700000000015</v>
      </c>
      <c r="D24" s="17">
        <f>SUM(D21:D23)</f>
        <v>1687.4200000000005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Noordhof</dc:creator>
  <cp:keywords/>
  <dc:description/>
  <cp:lastModifiedBy>Jonathan</cp:lastModifiedBy>
  <dcterms:created xsi:type="dcterms:W3CDTF">2014-04-26T20:18:33Z</dcterms:created>
  <dcterms:modified xsi:type="dcterms:W3CDTF">2014-06-02T11:40:22Z</dcterms:modified>
  <cp:category/>
  <cp:version/>
  <cp:contentType/>
  <cp:contentStatus/>
</cp:coreProperties>
</file>